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42022\"/>
    </mc:Choice>
  </mc:AlternateContent>
  <xr:revisionPtr revIDLastSave="0" documentId="13_ncr:1_{E7D6B0FF-010E-4262-9931-36288361B7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7" i="1"/>
  <c r="F6" i="1"/>
  <c r="F5" i="1"/>
  <c r="B4" i="1"/>
  <c r="F4" i="1" s="1"/>
  <c r="F9" i="1" l="1"/>
  <c r="F20" i="1" s="1"/>
  <c r="F27" i="1"/>
  <c r="F34" i="1"/>
  <c r="F38" i="1" l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<sst xmlns="http://schemas.openxmlformats.org/spreadsheetml/2006/main" count="39" uniqueCount="29">
  <si>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</si>
  <si>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</si>
  <si>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</si>
  <si>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</si>
  <si>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</si>
  <si>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</si>
  <si>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</si>
  <si>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</si>
  <si>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</si>
  <si>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</si>
  <si>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</si>
  <si>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</si>
  <si>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</si>
  <si>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</si>
  <si>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</si>
  <si>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</si>
  <si>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</si>
  <si>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2021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</si>
  <si>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</si>
  <si>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</si>
  <si>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</si>
  <si>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</si>
  <si>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</si>
  <si>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</si>
  <si>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</si>
  <si>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ACAMBARO, GTO.
ESTADO DE VARIACION EN LA HACIENDA PÚBLICA
 DEL 01 DE ENERO DEL 2022 AL 31 DE DICIEMBRE DEL 2022</t>
  </si>
  <si>
    <t xml:space="preserve">                                      __________________________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</si>
  <si>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LIC. CLAUDIA SILVA CAMPOS                                                                                      C.P. CLAUDIA SALINAS CERVANTES</t>
  </si>
  <si>
    <t xml:space="preserve">                                                                                                                                                                     PRESIDENTE MUNICIPAL                            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</si>
</sst>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topLeftCell="A15" zoomScaleNormal="100" workbookViewId="0">
      <selection activeCell="D28" sqref="D28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23" t="s">
        <v>3</v>
      </c>
      <c r="B2" s="24" t="s">
        <v>11</v>
      </c>
      <c r="C2" s="24" t="s">
        <v>12</v>
      </c>
      <c r="D2" s="24" t="s">
        <v>13</v>
      </c>
      <c r="E2" s="24" t="s">
        <v>5</v>
      </c>
      <c r="F2" s="24" t="s">
        <v>14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18</v>
      </c>
      <c r="B4" s="9">
        <f>SUM(B5:B7)</f>
        <v>323325644.88999999</v>
      </c>
      <c r="C4" s="7"/>
      <c r="D4" s="7"/>
      <c r="E4" s="7"/>
      <c r="F4" s="9">
        <f>SUM(B4:E4)</f>
        <v>323325644.88999999</v>
      </c>
    </row>
    <row r="5" spans="1:6" ht="11.25" customHeight="1" x14ac:dyDescent="0.2">
      <c r="A5" s="10" t="s">
        <v>0</v>
      </c>
      <c r="B5" s="11">
        <v>19871384.77</v>
      </c>
      <c r="C5" s="7"/>
      <c r="D5" s="7"/>
      <c r="E5" s="7"/>
      <c r="F5" s="9">
        <f>SUM(B5:E5)</f>
        <v>19871384.77</v>
      </c>
    </row>
    <row r="6" spans="1:6" ht="11.25" customHeight="1" x14ac:dyDescent="0.2">
      <c r="A6" s="10" t="s">
        <v>4</v>
      </c>
      <c r="B6" s="11">
        <v>15996248.75</v>
      </c>
      <c r="C6" s="7"/>
      <c r="D6" s="7"/>
      <c r="E6" s="7"/>
      <c r="F6" s="9">
        <f t="shared" ref="F6:F36" si="0">SUM(B6:E6)</f>
        <v>15996248.75</v>
      </c>
    </row>
    <row r="7" spans="1:6" ht="11.25" customHeight="1" x14ac:dyDescent="0.2">
      <c r="A7" s="10" t="s">
        <v>6</v>
      </c>
      <c r="B7" s="11">
        <v>287458011.37</v>
      </c>
      <c r="C7" s="7"/>
      <c r="D7" s="7"/>
      <c r="E7" s="7"/>
      <c r="F7" s="9">
        <f t="shared" si="0"/>
        <v>287458011.37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19</v>
      </c>
      <c r="B9" s="7"/>
      <c r="C9" s="9">
        <f>SUM(C10:C14)</f>
        <v>451368045.06999999</v>
      </c>
      <c r="D9" s="9">
        <f>SUM(D10:D14)</f>
        <v>-38737817.719999999</v>
      </c>
      <c r="E9" s="7"/>
      <c r="F9" s="9">
        <f t="shared" si="0"/>
        <v>412630227.35000002</v>
      </c>
    </row>
    <row r="10" spans="1:6" ht="11.25" customHeight="1" x14ac:dyDescent="0.2">
      <c r="A10" s="10" t="s">
        <v>7</v>
      </c>
      <c r="B10" s="7"/>
      <c r="C10" s="11">
        <v>0</v>
      </c>
      <c r="D10" s="11">
        <v>-38737817.719999999</v>
      </c>
      <c r="E10" s="7"/>
      <c r="F10" s="9">
        <f t="shared" si="0"/>
        <v>-38737817.719999999</v>
      </c>
    </row>
    <row r="11" spans="1:6" ht="11.25" customHeight="1" x14ac:dyDescent="0.2">
      <c r="A11" s="10" t="s">
        <v>8</v>
      </c>
      <c r="B11" s="7"/>
      <c r="C11" s="11">
        <v>451368045.06999999</v>
      </c>
      <c r="D11" s="11">
        <v>0</v>
      </c>
      <c r="E11" s="7"/>
      <c r="F11" s="9">
        <f t="shared" si="0"/>
        <v>451368045.06999999</v>
      </c>
    </row>
    <row r="12" spans="1:6" ht="11.25" customHeight="1" x14ac:dyDescent="0.2">
      <c r="A12" s="10" t="s">
        <v>16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0</v>
      </c>
      <c r="D14" s="7"/>
      <c r="E14" s="7"/>
      <c r="F14" s="9">
        <f t="shared" si="0"/>
        <v>0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20</v>
      </c>
      <c r="B16" s="7"/>
      <c r="C16" s="9">
        <f>SUM(C17:C18)</f>
        <v>0</v>
      </c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>
        <v>0</v>
      </c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17</v>
      </c>
      <c r="B20" s="9"/>
      <c r="C20" s="9"/>
      <c r="D20" s="9"/>
      <c r="E20" s="9"/>
      <c r="F20" s="9">
        <f>F16+F9+F4</f>
        <v>735955872.24000001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11.25" customHeight="1" x14ac:dyDescent="0.2">
      <c r="A22" s="8" t="s">
        <v>21</v>
      </c>
      <c r="B22" s="9">
        <f>SUM(B23:B25)</f>
        <v>5000491.95</v>
      </c>
      <c r="C22" s="7"/>
      <c r="D22" s="7"/>
      <c r="E22" s="7"/>
      <c r="F22" s="9">
        <f t="shared" si="0"/>
        <v>5000491.95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1294400</v>
      </c>
      <c r="C24" s="7"/>
      <c r="D24" s="7"/>
      <c r="E24" s="7"/>
      <c r="F24" s="9">
        <f t="shared" si="0"/>
        <v>1294400</v>
      </c>
    </row>
    <row r="25" spans="1:6" ht="11.25" customHeight="1" x14ac:dyDescent="0.2">
      <c r="A25" s="10" t="s">
        <v>6</v>
      </c>
      <c r="B25" s="11">
        <v>3706091.95</v>
      </c>
      <c r="C25" s="7"/>
      <c r="D25" s="7"/>
      <c r="E25" s="7"/>
      <c r="F25" s="9">
        <f t="shared" si="0"/>
        <v>3706091.95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22</v>
      </c>
      <c r="B27" s="7"/>
      <c r="C27" s="9">
        <f>SUM(C28:C32)</f>
        <v>412630227.35000002</v>
      </c>
      <c r="D27" s="9">
        <f>SUM(D28:D32)</f>
        <v>72754611.680000007</v>
      </c>
      <c r="E27" s="7"/>
      <c r="F27" s="9">
        <f t="shared" si="0"/>
        <v>485384839.03000003</v>
      </c>
    </row>
    <row r="28" spans="1:6" ht="11.25" customHeight="1" x14ac:dyDescent="0.2">
      <c r="A28" s="10" t="s">
        <v>7</v>
      </c>
      <c r="B28" s="7"/>
      <c r="C28" s="7"/>
      <c r="D28" s="11">
        <v>78005757.530000001</v>
      </c>
      <c r="E28" s="7"/>
      <c r="F28" s="9">
        <f t="shared" si="0"/>
        <v>78005757.530000001</v>
      </c>
    </row>
    <row r="29" spans="1:6" ht="11.25" customHeight="1" x14ac:dyDescent="0.2">
      <c r="A29" s="10" t="s">
        <v>8</v>
      </c>
      <c r="B29" s="7"/>
      <c r="C29" s="11">
        <v>412630227.35000002</v>
      </c>
      <c r="D29" s="14">
        <v>0</v>
      </c>
      <c r="E29" s="7"/>
      <c r="F29" s="9">
        <f t="shared" si="0"/>
        <v>412630227.35000002</v>
      </c>
    </row>
    <row r="30" spans="1:6" ht="11.25" customHeight="1" x14ac:dyDescent="0.2">
      <c r="A30" s="10" t="s">
        <v>16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-5251145.8499999996</v>
      </c>
      <c r="E32" s="7"/>
      <c r="F32" s="9">
        <f t="shared" si="0"/>
        <v>-5251145.8499999996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23</v>
      </c>
      <c r="B34" s="7"/>
      <c r="C34" s="17">
        <f>C35+C36</f>
        <v>0</v>
      </c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>
        <v>0</v>
      </c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24</v>
      </c>
      <c r="B38" s="15"/>
      <c r="C38" s="15"/>
      <c r="D38" s="15"/>
      <c r="E38" s="15"/>
      <c r="F38" s="9">
        <f>+F27+F34</f>
        <v>485384839.03000003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15</v>
      </c>
    </row>
    <row r="55" spans="1:1" ht="15" x14ac:dyDescent="0.25">
      <c r="A55" s="18" t="s">
        <v>26</v>
      </c>
    </row>
    <row r="56" spans="1:1" ht="15" x14ac:dyDescent="0.2">
      <c r="A56" s="19" t="s">
        <v>27</v>
      </c>
    </row>
    <row r="57" spans="1:1" ht="15" x14ac:dyDescent="0.2">
      <c r="A57" s="19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2023-01-26T20:14:19Z</cp:lastPrinted>
  <dcterms:created xsi:type="dcterms:W3CDTF">2012-12-11T20:30:33Z</dcterms:created>
  <dcterms:modified xsi:type="dcterms:W3CDTF">2023-01-26T20:15:37Z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